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1380" windowWidth="20730" windowHeight="113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<sst xmlns="http://schemas.openxmlformats.org/spreadsheetml/2006/main" count="86" uniqueCount="53">
  <si>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Załącznik nr 2 do zapytania</t>
  </si>
  <si>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</si>
  <si>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</si>
  <si>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</si>
  <si>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</si>
  <si>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</si>
  <si>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</si>
  <si>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</si>
  <si>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</si>
  <si>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</si>
  <si>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producent/model/kod producenta
oraz szczegółowa specyfikacja sprzętu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</si>
  <si>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</si>
  <si>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</si>
  <si>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</si>
  <si>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</si>
  <si>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Tablica interaktywna</t>
  </si>
  <si>
    <t>Minimalne wymagania:
1. Technologię przetwarzania obrazu: DLP
2. Rozdzielczość natywna: min. 1280x768
3. Jasność: min. 3 500 lumenów
4. Kontrast: min. 15 000:1
5. Współczynnik projekcji: max. 0,52:1
6. Żywotność lampy: w trybie ECO min. 7 000 h lub w trybie NORMAL min. 3 000 h
7. Złącza: min. HDMI, USB, wejście i wyjście audio</t>
  </si>
  <si>
    <t xml:space="preserve">Podać producenta i model oraz szczegółową specyfikację, o ile model nie wskazuje na szczegółową specyfikację sprzętu
Potwierdzić dołączenie kabla i elementów do montażu [Tak/ Nie]: 
Potwierdzić dołączenie oprogramowania [Tak/ Nie]: 
Potwierdzić wykonanie montażu oraz szkolenia [Tak/ Nie]: </t>
  </si>
  <si>
    <t xml:space="preserve">Przyrząd do demonstracji powstawania brył obrotowych  </t>
  </si>
  <si>
    <t>Kamera cyfrowa</t>
  </si>
  <si>
    <t>pozycja 1-4 Zespół Szkół w Iwanowicach</t>
  </si>
  <si>
    <t>pozycja 5 Zespół Szkół w Marchwaczu</t>
  </si>
  <si>
    <t>pozycja 6-7 Zespół Szkół w Radliczycach</t>
  </si>
  <si>
    <t>pozycja 8-9 Zespół Szkół w Stawie</t>
  </si>
  <si>
    <t>pozycja 10-15 Zespół Szkół w Szczytnikach</t>
  </si>
  <si>
    <t>Minimalne wymagania:
I. MONITOR INTERAKTYWNY
1. Rozdzielczość ekranu wyświetlacza: min. 4K (3840x2160)
2. Przekątna: min.75"
3. Czas reakcji matrycy wyświetlacza: max. 8 ms
4. Jasność wyświetlacza: min. 350 cd/m2
5. Kontrast statyczny: min. 4 000:1
6. Żywotność matrycy: min. 30 000 godzin
7. Wzmocniona szyba frontowa: Tak
8. Ilość obsługiwanych punktów dotyku: min 15
9. Wbudowane głośniki o mocy: min. 2 x min. 10W</t>
  </si>
  <si>
    <t>Monitor interaktywny z podstawą mobilną</t>
  </si>
  <si>
    <t>Monitor Interaktywny</t>
  </si>
  <si>
    <t>Minimalne wymagania:
1. Rozdzielczość ekranu wyświetlacza: min. 4K (3840x2160)
2. Przekątna: min.75"
3. Czas reakcji matrycy wyświetlacza: max. 8 ms
4. Jasność wyświetlacza: min. 350 cd/m2
5. Kontrast statyczny: min. 4 000:1
6. Żywotność matrycy: min. 30 000 godzin
7. Wzmocniona szyba frontowa: Tak
8. Ilość obsługiwanych punktów dotyku: min 15
9. Wbudowane głośniki o mocy: min. 2 x min. 10W
10. Port typu OPS: Tak</t>
  </si>
  <si>
    <t>II. OBIEKTYW:
1. Ogniskowa: 18-55 mm
2. Minimalna odległość zdjęciowa: max. 28 cm
3. Jasność obiektywu/ max. otwór względny: f/3,5–5,6
4. Wyposażony w filtr: Tak</t>
  </si>
  <si>
    <t>Minimalne wymagania:
I. BODY APARATU
1. Rodzaj aparatu: lustrzanka cyfrowa
2. Efektywna rozdzielczość matrycy: min. 24,1 Mpix
3. Wielkość matrycy: min. APS-C (27,1 mm), zatem mogą być też DX lub FF
4. Ilość punktów autofocusa: min. 9
5. Ekran LCD: min. 3"
6. Rozdzielczość zdjęć: min. 6000 x 4000
7. Nagrywanie wideo: min. 1920 x 1080 (min. 60 kl./s)</t>
  </si>
  <si>
    <t>IV. TORBA
1. Wielkość umożliwiająca przechowywanie aparatu oraz obiektywu zaproponowanych powyżej</t>
  </si>
  <si>
    <t>Podać producenta i model oraz szczegółową specyfikację, bądź kod producenta (o ile kod wskazuje na szczegółową specyfikację sprzętu)</t>
  </si>
  <si>
    <t>Podać producenta i model</t>
  </si>
  <si>
    <t>III. KARTA PAMIĘCI
1. Kompatybilna z aparatem zaproponowanym powyżej
2. Typ karty: SDXC
3. Pojemność: min. 64 GB
4. Prędkość zapisu: min. 60 MB/ s
5. Prędkość odczytu: min. 98 MB/ s</t>
  </si>
  <si>
    <t>Projektor multimedialny</t>
  </si>
  <si>
    <t>II. STATYW MOBILNY DO MONITORÓW INTERAKTYWNYCH:
1.Statyw mobilny wraz z uchwytem: Tak
2. Rozmiar uchwytu umożliwiający montaż monitora zaproponowanego powyżej
3. Obciążenie umożliwiające utrzymanie monitora  zaproponowanego powyżej
4. Blokada kółek statywu: Tak</t>
  </si>
  <si>
    <t>I. Minimalne wymagania - KAMERA CYFROWA:
1. Rozdzielczość matrycy:
- w trybie kamera: min. 2 MPix
- w trybie aparat: min. 2,25 MPix
2. Rozdzielczość filmów: min. FullHD (1920 x 1080 Mpix)
3. Rozdzielczość zdjęć: min.4032 x 2272
4. Zoom optyczny: min. 24x
5. Format wideo: min. MP4 (H.264) , AVCHD
6. Dźwięk: wbudowany mikrofon
7. Wyświetlacz: LCD min. 3"
8. Łączność: min. WiFi, USB 
9. Rodzaje wejść/ wyjść: min. USB (stand., lub mini, lub micro), HDMI  (stand., lub mini, lub micro), slot na karty pamięci, Wyjście słuchawkowe, Wejście mikrofon</t>
  </si>
  <si>
    <t>Minimalne wymagania:
I. Tablica interaktywna:
1. Technologia: Pozycjonowanie w podczerwieni IR lub równoważna (równoważność ze względu na brak konieczności posiadania pisaków, konieczności wymiany w nich baterii/ akumulatorów)
2. Wymiary obszaru roboczego/ projekcyjnego:
- wysokość  powierzchni projekcyjnej: min. 114 cm
- szerokość powierzchni projekcyjnej: min. 156 cm
3. Rodzaj powierzchni: ceramiczna, magnetyczna
4. Dodatkowe wymagania: kabel HDMI min. 10m + elementy do montażu na ścianie.
5. Oprogramowanie w języku polskim zawierające funkcje ułatwiające interaktywną pracę z dowolnymi materiałami.</t>
  </si>
  <si>
    <t>Minimalne wymagania:
1. Technologię przetwarzania obrazu: DLP
2. Rozdzielczość natywna: min. HDMI (1920x1080)
3. Jasność: min. 2.800 lumenów
4. Kontrast: min. 20.000:1
5. Współczynnik projekcji: max. 0,5:1
6. Żywotność lampy: w trybie ECO min. 6.000 h lub w trybie NORMAL min. 5.000 h
7. Złącza: min. HDMI, USB, wejście i wyjście audio
8. Uchwyt do projektora
9. Dodatkowe wymagania: montaż</t>
  </si>
  <si>
    <t>Minimalne wymagania:
1. Komplet ramek do demonstracji powstawania brył obrotowych
2. Stelaż z ramieniem do mocowania ramek
3. Osłona
4. Zasilacz</t>
  </si>
  <si>
    <t>Projektor multimedialny z wysoką rozdzielczością</t>
  </si>
  <si>
    <t>Minimalne wymagania:
1. Technologię przetwarzania obrazu: 3LCD lub DLP
2. Rozdzielczość natywna: min. 1920 x 1080
3. Jasność: min. 3.600 lumenów
4. Kontrast: min. 15.000:1
5. Minimalny stosunek projekcji: max. 1,38:1
6. Żywotność lampy: min. 6.000 h (w trybie NORMAL) lub min. 10.000 (w trybie ECO)
7. 3D Ready: Tak
8. Złącza: min. HDMI, USB, wejście i wyjście audio</t>
  </si>
  <si>
    <t>Opis wymagań minimalnych:
I. Wymagania minimalne – DRUKOWANIE:
1. Technologia druku: LED kolorowa
2. Interfejs komunikacyjny: minimum USB, LAN
3. Maksymalna szybkość wydruku:
- mono: min. 18 str./min.
- kolor: min. 18 str./ min
4. Maksymalna rozdzielczość wydruku: min. 1200 x 600 dpi
5. Druk dwustronny (dupleks): Automatyczny
6. Pojemność podajnika papieru: minimum 250 arkuszy
7. Obsługiwane formaty papieru: minimum A4, A5
II. Wymagania minimalne – SKANOWANIE:
1. Automatyczny podajnik dokumentów (ADF): Tak
2. Rozdzielczość skanowania: minimum 600x600 dpi
III. Wymagania minimalne – KOPIOWANIE:
1. Maksymalna szybkość kopiowania: min. 18 str./min
IV. Wymagania minimalne - FAX:
1. Funkcja faksu: Tak</t>
  </si>
  <si>
    <t>Urządzenie wielofunkcyjne LED kolorowe</t>
  </si>
  <si>
    <t>Kamera cyfrowa 4K</t>
  </si>
  <si>
    <t>Minimalne wymagania:
1. Rozdzielczość matrycy:
- efektywna liczba pikseli w trybie kamera: min. 8,29 MPix
- efektywna liczba pikseli w trybie aparat: min. 8,29 MPix
2. Rozdzielczość filmów: min. 4K (3840 x 2160 Mpix)
3. Rozdzielczość zdjęć: min. 5440 × 3056
4. Zoom:
- optyczny: min. 20x
- cyfrowy: min. 60x
5. Dźwięk: wbudowany mikrofon z funkcją zoom
6. Wyświetlacz: LCD min. 3"
7. Łączność: min. WiFi, USB , HDMI</t>
  </si>
  <si>
    <t>Minimalne wymagania:
1. Klawiatura:
- Ilość klawiszy min. 88
- Czułość min. 3 poziomy
2. Głośniki: 2 x min. 8W
3. Maksymalna polifonia: min. 64
4. Efekty: min. pogłos
5. Wbudowane utwory: min. 52</t>
  </si>
  <si>
    <t>Pianino cyfrowe</t>
  </si>
  <si>
    <t>Aparat cyfrowy + obiektyw + karta pamięci + torba</t>
  </si>
  <si>
    <t>Dostawa sprzętu komputerowego i multimedialnego w ramach projektu pt. „Rozwijamy kompetencje kluczowe uczniów szkół w Gminie Szczytniki” realizowanego
w ramach RPO Województwa Wielkopolskiego współfinansowanego przez Unię Europejską w ramach środków Europejskiego Funduszu Społecznego.</t>
  </si>
  <si>
    <t>Minimalne wymagania:
1. Rozdzielczość ekranu wyświetlacza: min. 4K (3840x2160)
2. Przekątna: min.75"
3. Czas reakcji matrycy wyświetlacza: max. 8 ms
4. Jasność wyświetlacza: min. 350 cd/m2
5. Kontrast statyczny: min. 4 000:1
6. Żywotność matrycy: min. 30 000 godzin
7. Wzmocniona szyba frontowa: Tak
8. Ilość obsługiwanych punktów dotyku: min 15
9. Wbudowane głośniki o mocy: min. 2 x min. 10W</t>
  </si>
  <si>
    <t>Monitor interaktywny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</si>
</sst>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vertical="center" shrinkToFit="1"/>
    </xf>
    <xf numFmtId="0" fontId="4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vertical="center"/>
    </xf>
    <xf numFmtId="9" fontId="43" fillId="0" borderId="10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164" fontId="43" fillId="0" borderId="12" xfId="0" applyNumberFormat="1" applyFont="1" applyBorder="1" applyAlignment="1">
      <alignment vertical="center"/>
    </xf>
    <xf numFmtId="9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9" fontId="43" fillId="0" borderId="12" xfId="0" applyNumberFormat="1" applyFont="1" applyBorder="1" applyAlignment="1">
      <alignment vertical="center"/>
    </xf>
    <xf numFmtId="9" fontId="43" fillId="0" borderId="13" xfId="0" applyNumberFormat="1" applyFont="1" applyBorder="1" applyAlignment="1">
      <alignment vertical="center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164" fontId="43" fillId="0" borderId="12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9" fontId="43" fillId="0" borderId="14" xfId="0" applyNumberFormat="1" applyFont="1" applyBorder="1" applyAlignment="1">
      <alignment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164" fontId="43" fillId="0" borderId="12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0" fontId="43" fillId="0" borderId="14" xfId="0" applyFont="1" applyBorder="1" applyAlignment="1">
      <alignment vertical="center"/>
    </xf>
    <xf numFmtId="0" fontId="43" fillId="0" borderId="20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K1" sqref="K1"/>
    </sheetView>
  </sheetViews>
  <sheetFormatPr defaultColWidth="0" defaultRowHeight="15" zeroHeight="1"/>
  <cols>
    <col min="1" max="1" width="2.7109375" style="1" bestFit="1" customWidth="1"/>
    <col min="2" max="2" width="15.00390625" style="1" customWidth="1"/>
    <col min="3" max="3" width="4.140625" style="1" bestFit="1" customWidth="1"/>
    <col min="4" max="4" width="47.7109375" style="1" customWidth="1"/>
    <col min="5" max="5" width="3.57421875" style="1" customWidth="1"/>
    <col min="6" max="6" width="12.57421875" style="1" customWidth="1"/>
    <col min="7" max="7" width="19.140625" style="1" bestFit="1" customWidth="1"/>
    <col min="8" max="8" width="3.57421875" style="1" customWidth="1"/>
    <col min="9" max="9" width="17.57421875" style="1" bestFit="1" customWidth="1"/>
    <col min="10" max="12" width="13.28125" style="1" customWidth="1"/>
    <col min="13" max="13" width="3.00390625" style="1" customWidth="1"/>
    <col min="14" max="23" width="0" style="0" hidden="1" customWidth="1"/>
    <col min="24" max="16384" width="9.140625" style="0" hidden="1" customWidth="1"/>
  </cols>
  <sheetData>
    <row r="1" spans="10:11" ht="15.75">
      <c r="J1" s="63"/>
      <c r="K1" s="63" t="s">
        <v>0</v>
      </c>
    </row>
    <row r="2" ht="7.5" customHeight="1"/>
    <row r="3" spans="1:12" ht="48.75" customHeight="1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7.5" customHeight="1"/>
    <row r="5" spans="1:12" ht="22.5">
      <c r="A5" s="2" t="s">
        <v>1</v>
      </c>
      <c r="B5" s="2" t="s">
        <v>2</v>
      </c>
      <c r="C5" s="2" t="s">
        <v>3</v>
      </c>
      <c r="D5" s="2" t="s">
        <v>4</v>
      </c>
      <c r="E5" s="43" t="s">
        <v>10</v>
      </c>
      <c r="F5" s="44"/>
      <c r="G5" s="44"/>
      <c r="H5" s="44"/>
      <c r="I5" s="44"/>
      <c r="J5" s="3" t="s">
        <v>9</v>
      </c>
      <c r="K5" s="3" t="s">
        <v>5</v>
      </c>
      <c r="L5" s="3" t="s">
        <v>6</v>
      </c>
    </row>
    <row r="6" spans="1:12" ht="15">
      <c r="A6" s="15">
        <v>1</v>
      </c>
      <c r="B6" s="15">
        <v>2</v>
      </c>
      <c r="C6" s="15">
        <v>3</v>
      </c>
      <c r="D6" s="15">
        <v>4</v>
      </c>
      <c r="E6" s="45">
        <v>5</v>
      </c>
      <c r="F6" s="46"/>
      <c r="G6" s="46"/>
      <c r="H6" s="46"/>
      <c r="I6" s="46"/>
      <c r="J6" s="15">
        <v>6</v>
      </c>
      <c r="K6" s="15">
        <v>7</v>
      </c>
      <c r="L6" s="15">
        <v>8</v>
      </c>
    </row>
    <row r="7" spans="1:12" ht="112.5">
      <c r="A7" s="24">
        <v>1</v>
      </c>
      <c r="B7" s="26" t="s">
        <v>52</v>
      </c>
      <c r="C7" s="25">
        <v>2</v>
      </c>
      <c r="D7" s="19" t="s">
        <v>51</v>
      </c>
      <c r="E7" s="47" t="s">
        <v>32</v>
      </c>
      <c r="F7" s="47"/>
      <c r="G7" s="47"/>
      <c r="H7" s="47"/>
      <c r="I7" s="47"/>
      <c r="J7" s="22"/>
      <c r="K7" s="21"/>
      <c r="L7" s="23">
        <f>C7*K7</f>
        <v>0</v>
      </c>
    </row>
    <row r="8" spans="1:12" ht="112.5">
      <c r="A8" s="34">
        <v>2</v>
      </c>
      <c r="B8" s="36" t="s">
        <v>49</v>
      </c>
      <c r="C8" s="38">
        <v>1</v>
      </c>
      <c r="D8" s="19" t="s">
        <v>30</v>
      </c>
      <c r="E8" s="47" t="s">
        <v>32</v>
      </c>
      <c r="F8" s="47"/>
      <c r="G8" s="47"/>
      <c r="H8" s="47"/>
      <c r="I8" s="47"/>
      <c r="J8" s="27"/>
      <c r="K8" s="48"/>
      <c r="L8" s="32">
        <f>C8*K8</f>
        <v>0</v>
      </c>
    </row>
    <row r="9" spans="1:12" ht="56.25">
      <c r="A9" s="55"/>
      <c r="B9" s="53"/>
      <c r="C9" s="52"/>
      <c r="D9" s="20" t="s">
        <v>29</v>
      </c>
      <c r="E9" s="40" t="s">
        <v>32</v>
      </c>
      <c r="F9" s="40"/>
      <c r="G9" s="40"/>
      <c r="H9" s="40"/>
      <c r="I9" s="40"/>
      <c r="J9" s="42"/>
      <c r="K9" s="51"/>
      <c r="L9" s="50"/>
    </row>
    <row r="10" spans="1:12" ht="67.5">
      <c r="A10" s="55"/>
      <c r="B10" s="53"/>
      <c r="C10" s="52"/>
      <c r="D10" s="20" t="s">
        <v>34</v>
      </c>
      <c r="E10" s="40" t="s">
        <v>32</v>
      </c>
      <c r="F10" s="40"/>
      <c r="G10" s="40"/>
      <c r="H10" s="40"/>
      <c r="I10" s="40"/>
      <c r="J10" s="42"/>
      <c r="K10" s="51"/>
      <c r="L10" s="50"/>
    </row>
    <row r="11" spans="1:12" ht="33.75">
      <c r="A11" s="35"/>
      <c r="B11" s="37"/>
      <c r="C11" s="39"/>
      <c r="D11" s="18" t="s">
        <v>31</v>
      </c>
      <c r="E11" s="41" t="s">
        <v>33</v>
      </c>
      <c r="F11" s="41"/>
      <c r="G11" s="41"/>
      <c r="H11" s="41"/>
      <c r="I11" s="41"/>
      <c r="J11" s="28"/>
      <c r="K11" s="49"/>
      <c r="L11" s="33"/>
    </row>
    <row r="12" spans="1:12" ht="101.25">
      <c r="A12" s="10">
        <v>3</v>
      </c>
      <c r="B12" s="11" t="s">
        <v>35</v>
      </c>
      <c r="C12" s="12">
        <v>2</v>
      </c>
      <c r="D12" s="17" t="s">
        <v>16</v>
      </c>
      <c r="E12" s="54" t="s">
        <v>32</v>
      </c>
      <c r="F12" s="54"/>
      <c r="G12" s="54"/>
      <c r="H12" s="54"/>
      <c r="I12" s="54"/>
      <c r="J12" s="14"/>
      <c r="K12" s="13"/>
      <c r="L12" s="16">
        <f>C12*K12</f>
        <v>0</v>
      </c>
    </row>
    <row r="13" spans="1:12" ht="157.5">
      <c r="A13" s="10">
        <v>4</v>
      </c>
      <c r="B13" s="11" t="s">
        <v>19</v>
      </c>
      <c r="C13" s="12">
        <v>1</v>
      </c>
      <c r="D13" s="17" t="s">
        <v>37</v>
      </c>
      <c r="E13" s="54" t="s">
        <v>32</v>
      </c>
      <c r="F13" s="54"/>
      <c r="G13" s="54"/>
      <c r="H13" s="54"/>
      <c r="I13" s="54"/>
      <c r="J13" s="14"/>
      <c r="K13" s="13"/>
      <c r="L13" s="16">
        <f>C13*K13</f>
        <v>0</v>
      </c>
    </row>
    <row r="14" spans="1:12" ht="123.75">
      <c r="A14" s="34">
        <v>5</v>
      </c>
      <c r="B14" s="36" t="s">
        <v>26</v>
      </c>
      <c r="C14" s="38">
        <v>1</v>
      </c>
      <c r="D14" s="19" t="s">
        <v>25</v>
      </c>
      <c r="E14" s="29" t="s">
        <v>32</v>
      </c>
      <c r="F14" s="30"/>
      <c r="G14" s="30"/>
      <c r="H14" s="30"/>
      <c r="I14" s="31"/>
      <c r="J14" s="27"/>
      <c r="K14" s="48"/>
      <c r="L14" s="32">
        <f>C14*K14</f>
        <v>0</v>
      </c>
    </row>
    <row r="15" spans="1:12" ht="78.75">
      <c r="A15" s="35"/>
      <c r="B15" s="37"/>
      <c r="C15" s="39"/>
      <c r="D15" s="18" t="s">
        <v>36</v>
      </c>
      <c r="E15" s="56" t="s">
        <v>32</v>
      </c>
      <c r="F15" s="57"/>
      <c r="G15" s="57"/>
      <c r="H15" s="57"/>
      <c r="I15" s="58"/>
      <c r="J15" s="28"/>
      <c r="K15" s="49"/>
      <c r="L15" s="33"/>
    </row>
    <row r="16" spans="1:12" ht="112.5">
      <c r="A16" s="24">
        <v>6</v>
      </c>
      <c r="B16" s="26" t="s">
        <v>52</v>
      </c>
      <c r="C16" s="25">
        <v>2</v>
      </c>
      <c r="D16" s="19" t="s">
        <v>51</v>
      </c>
      <c r="E16" s="29" t="s">
        <v>32</v>
      </c>
      <c r="F16" s="30"/>
      <c r="G16" s="30"/>
      <c r="H16" s="30"/>
      <c r="I16" s="31"/>
      <c r="J16" s="22"/>
      <c r="K16" s="21"/>
      <c r="L16" s="23">
        <f>C16*K16</f>
        <v>0</v>
      </c>
    </row>
    <row r="17" spans="1:12" ht="146.25">
      <c r="A17" s="10">
        <v>7</v>
      </c>
      <c r="B17" s="11" t="s">
        <v>15</v>
      </c>
      <c r="C17" s="12">
        <v>2</v>
      </c>
      <c r="D17" s="17" t="s">
        <v>38</v>
      </c>
      <c r="E17" s="54" t="s">
        <v>17</v>
      </c>
      <c r="F17" s="54"/>
      <c r="G17" s="54"/>
      <c r="H17" s="54"/>
      <c r="I17" s="54"/>
      <c r="J17" s="14"/>
      <c r="K17" s="13"/>
      <c r="L17" s="16">
        <f>C17*K17</f>
        <v>0</v>
      </c>
    </row>
    <row r="18" spans="1:12" ht="112.5">
      <c r="A18" s="24">
        <v>8</v>
      </c>
      <c r="B18" s="26" t="s">
        <v>52</v>
      </c>
      <c r="C18" s="25">
        <v>1</v>
      </c>
      <c r="D18" s="19" t="s">
        <v>51</v>
      </c>
      <c r="E18" s="29" t="s">
        <v>32</v>
      </c>
      <c r="F18" s="30"/>
      <c r="G18" s="30"/>
      <c r="H18" s="30"/>
      <c r="I18" s="31"/>
      <c r="J18" s="22"/>
      <c r="K18" s="21"/>
      <c r="L18" s="23">
        <f>C18*K18</f>
        <v>0</v>
      </c>
    </row>
    <row r="19" spans="1:12" ht="123.75">
      <c r="A19" s="10">
        <v>9</v>
      </c>
      <c r="B19" s="11" t="s">
        <v>35</v>
      </c>
      <c r="C19" s="12">
        <v>1</v>
      </c>
      <c r="D19" s="17" t="s">
        <v>39</v>
      </c>
      <c r="E19" s="54" t="s">
        <v>32</v>
      </c>
      <c r="F19" s="54"/>
      <c r="G19" s="54"/>
      <c r="H19" s="54"/>
      <c r="I19" s="54"/>
      <c r="J19" s="14"/>
      <c r="K19" s="13"/>
      <c r="L19" s="16">
        <f aca="true" t="shared" si="0" ref="L19:L25">C19*K19</f>
        <v>0</v>
      </c>
    </row>
    <row r="20" spans="1:12" ht="56.25">
      <c r="A20" s="10">
        <v>10</v>
      </c>
      <c r="B20" s="11" t="s">
        <v>18</v>
      </c>
      <c r="C20" s="12">
        <v>1</v>
      </c>
      <c r="D20" s="17" t="s">
        <v>40</v>
      </c>
      <c r="E20" s="54" t="s">
        <v>32</v>
      </c>
      <c r="F20" s="54"/>
      <c r="G20" s="54"/>
      <c r="H20" s="54"/>
      <c r="I20" s="54"/>
      <c r="J20" s="14"/>
      <c r="K20" s="13"/>
      <c r="L20" s="16">
        <f t="shared" si="0"/>
        <v>0</v>
      </c>
    </row>
    <row r="21" spans="1:12" ht="123.75">
      <c r="A21" s="10">
        <v>11</v>
      </c>
      <c r="B21" s="11" t="s">
        <v>27</v>
      </c>
      <c r="C21" s="12">
        <v>1</v>
      </c>
      <c r="D21" s="17" t="s">
        <v>28</v>
      </c>
      <c r="E21" s="54" t="s">
        <v>32</v>
      </c>
      <c r="F21" s="54"/>
      <c r="G21" s="54"/>
      <c r="H21" s="54"/>
      <c r="I21" s="54"/>
      <c r="J21" s="14"/>
      <c r="K21" s="13"/>
      <c r="L21" s="16">
        <f t="shared" si="0"/>
        <v>0</v>
      </c>
    </row>
    <row r="22" spans="1:12" ht="112.5">
      <c r="A22" s="10">
        <v>12</v>
      </c>
      <c r="B22" s="11" t="s">
        <v>41</v>
      </c>
      <c r="C22" s="12">
        <v>2</v>
      </c>
      <c r="D22" s="17" t="s">
        <v>42</v>
      </c>
      <c r="E22" s="54" t="s">
        <v>32</v>
      </c>
      <c r="F22" s="54"/>
      <c r="G22" s="54"/>
      <c r="H22" s="54"/>
      <c r="I22" s="54"/>
      <c r="J22" s="14"/>
      <c r="K22" s="13"/>
      <c r="L22" s="16">
        <f t="shared" si="0"/>
        <v>0</v>
      </c>
    </row>
    <row r="23" spans="1:12" ht="202.5">
      <c r="A23" s="10">
        <v>13</v>
      </c>
      <c r="B23" s="11" t="s">
        <v>44</v>
      </c>
      <c r="C23" s="12">
        <v>2</v>
      </c>
      <c r="D23" s="17" t="s">
        <v>43</v>
      </c>
      <c r="E23" s="54" t="s">
        <v>32</v>
      </c>
      <c r="F23" s="54"/>
      <c r="G23" s="54"/>
      <c r="H23" s="54"/>
      <c r="I23" s="54"/>
      <c r="J23" s="14"/>
      <c r="K23" s="13"/>
      <c r="L23" s="16">
        <f t="shared" si="0"/>
        <v>0</v>
      </c>
    </row>
    <row r="24" spans="1:12" ht="135">
      <c r="A24" s="10">
        <v>14</v>
      </c>
      <c r="B24" s="11" t="s">
        <v>45</v>
      </c>
      <c r="C24" s="12">
        <v>1</v>
      </c>
      <c r="D24" s="17" t="s">
        <v>46</v>
      </c>
      <c r="E24" s="54" t="s">
        <v>32</v>
      </c>
      <c r="F24" s="54"/>
      <c r="G24" s="54"/>
      <c r="H24" s="54"/>
      <c r="I24" s="54"/>
      <c r="J24" s="14"/>
      <c r="K24" s="13"/>
      <c r="L24" s="16">
        <f t="shared" si="0"/>
        <v>0</v>
      </c>
    </row>
    <row r="25" spans="1:12" ht="90">
      <c r="A25" s="10">
        <v>15</v>
      </c>
      <c r="B25" s="11" t="s">
        <v>48</v>
      </c>
      <c r="C25" s="12">
        <v>1</v>
      </c>
      <c r="D25" s="17" t="s">
        <v>47</v>
      </c>
      <c r="E25" s="54" t="s">
        <v>32</v>
      </c>
      <c r="F25" s="54"/>
      <c r="G25" s="54"/>
      <c r="H25" s="54"/>
      <c r="I25" s="54"/>
      <c r="J25" s="14"/>
      <c r="K25" s="13"/>
      <c r="L25" s="16">
        <f t="shared" si="0"/>
        <v>0</v>
      </c>
    </row>
    <row r="26" spans="1:13" ht="30" customHeight="1">
      <c r="A26" s="60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9">
        <f>SUM(L7:L25)</f>
        <v>0</v>
      </c>
      <c r="M26" s="4"/>
    </row>
    <row r="27" spans="1:12" ht="11.25" customHeight="1">
      <c r="A27" s="1" t="s">
        <v>8</v>
      </c>
      <c r="E27" s="61" t="s">
        <v>14</v>
      </c>
      <c r="F27" s="61"/>
      <c r="G27" s="61"/>
      <c r="H27" s="61"/>
      <c r="I27" s="61"/>
      <c r="J27" s="61"/>
      <c r="K27" s="61"/>
      <c r="L27" s="61"/>
    </row>
    <row r="28" spans="5:12" ht="11.25" customHeight="1">
      <c r="E28" s="5" t="s">
        <v>11</v>
      </c>
      <c r="F28" s="7"/>
      <c r="G28" s="5" t="s">
        <v>12</v>
      </c>
      <c r="H28" s="6"/>
      <c r="I28" s="5" t="s">
        <v>13</v>
      </c>
      <c r="J28" s="59"/>
      <c r="K28" s="59"/>
      <c r="L28" s="59"/>
    </row>
    <row r="29" spans="2:12" ht="11.25" customHeight="1">
      <c r="B29" s="1" t="s">
        <v>20</v>
      </c>
      <c r="E29" s="5" t="s">
        <v>11</v>
      </c>
      <c r="F29" s="7"/>
      <c r="G29" s="5" t="s">
        <v>12</v>
      </c>
      <c r="H29" s="6"/>
      <c r="I29" s="5" t="s">
        <v>13</v>
      </c>
      <c r="J29" s="59"/>
      <c r="K29" s="59"/>
      <c r="L29" s="59"/>
    </row>
    <row r="30" spans="2:12" ht="11.25" customHeight="1">
      <c r="B30" s="1" t="s">
        <v>21</v>
      </c>
      <c r="E30" s="5" t="s">
        <v>11</v>
      </c>
      <c r="F30" s="7"/>
      <c r="G30" s="5" t="s">
        <v>12</v>
      </c>
      <c r="H30" s="6"/>
      <c r="I30" s="5" t="s">
        <v>13</v>
      </c>
      <c r="J30" s="59"/>
      <c r="K30" s="59"/>
      <c r="L30" s="59"/>
    </row>
    <row r="31" spans="2:12" ht="11.25" customHeight="1">
      <c r="B31" s="1" t="s">
        <v>22</v>
      </c>
      <c r="E31" s="5" t="s">
        <v>11</v>
      </c>
      <c r="F31" s="7"/>
      <c r="G31" s="5" t="s">
        <v>12</v>
      </c>
      <c r="H31" s="6"/>
      <c r="I31" s="5" t="s">
        <v>13</v>
      </c>
      <c r="J31" s="59"/>
      <c r="K31" s="59"/>
      <c r="L31" s="59"/>
    </row>
    <row r="32" spans="2:12" ht="11.25" customHeight="1">
      <c r="B32" s="1" t="s">
        <v>23</v>
      </c>
      <c r="E32" s="5" t="s">
        <v>11</v>
      </c>
      <c r="F32" s="8"/>
      <c r="G32" s="5" t="s">
        <v>12</v>
      </c>
      <c r="H32" s="6"/>
      <c r="I32" s="5" t="s">
        <v>13</v>
      </c>
      <c r="J32" s="59"/>
      <c r="K32" s="59"/>
      <c r="L32" s="59"/>
    </row>
    <row r="33" ht="11.25" customHeight="1">
      <c r="B33" s="1" t="s">
        <v>24</v>
      </c>
    </row>
    <row r="34" ht="15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</sheetData>
  <sheetProtection/>
  <mergeCells count="41">
    <mergeCell ref="E24:I24"/>
    <mergeCell ref="J32:L32"/>
    <mergeCell ref="J29:L29"/>
    <mergeCell ref="J30:L30"/>
    <mergeCell ref="A26:K26"/>
    <mergeCell ref="E27:L27"/>
    <mergeCell ref="J31:L31"/>
    <mergeCell ref="J28:L28"/>
    <mergeCell ref="E22:I22"/>
    <mergeCell ref="E23:I23"/>
    <mergeCell ref="E25:I25"/>
    <mergeCell ref="A8:A11"/>
    <mergeCell ref="E19:I19"/>
    <mergeCell ref="E12:I12"/>
    <mergeCell ref="E13:I13"/>
    <mergeCell ref="E15:I15"/>
    <mergeCell ref="E17:I17"/>
    <mergeCell ref="E18:I18"/>
    <mergeCell ref="L8:L11"/>
    <mergeCell ref="K8:K11"/>
    <mergeCell ref="C8:C11"/>
    <mergeCell ref="B8:B11"/>
    <mergeCell ref="E20:I20"/>
    <mergeCell ref="E21:I21"/>
    <mergeCell ref="E9:I9"/>
    <mergeCell ref="E10:I10"/>
    <mergeCell ref="E11:I11"/>
    <mergeCell ref="J8:J11"/>
    <mergeCell ref="E14:I14"/>
    <mergeCell ref="A3:L3"/>
    <mergeCell ref="E5:I5"/>
    <mergeCell ref="E6:I6"/>
    <mergeCell ref="E7:I7"/>
    <mergeCell ref="E8:I8"/>
    <mergeCell ref="J14:J15"/>
    <mergeCell ref="E16:I16"/>
    <mergeCell ref="L14:L15"/>
    <mergeCell ref="A14:A15"/>
    <mergeCell ref="B14:B15"/>
    <mergeCell ref="C14:C15"/>
    <mergeCell ref="K14:K15"/>
  </mergeCells>
  <printOptions horizontalCentered="1"/>
  <pageMargins left="0.7086614173228347" right="0.7086614173228347" top="0.984251968503937" bottom="0.7874015748031497" header="0.1968503937007874" footer="0.31496062992125984"/>
  <pageSetup fitToHeight="0" fitToWidth="1" horizontalDpi="600" verticalDpi="600" orientation="portrait" paperSize="9" scale="52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BOS</cp:lastModifiedBy>
  <cp:lastPrinted>2020-06-25T07:58:57Z</cp:lastPrinted>
  <dcterms:created xsi:type="dcterms:W3CDTF">2018-12-20T13:38:07Z</dcterms:created>
  <dcterms:modified xsi:type="dcterms:W3CDTF">2020-06-25T08:01:24Z</dcterms:modified>
  <cp:category/>
  <cp:version/>
  <cp:contentType/>
  <cp:contentStatus/>
</cp:coreProperties>
</file>